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OSZYKI\50247166 części zamienne\"/>
    </mc:Choice>
  </mc:AlternateContent>
  <bookViews>
    <workbookView xWindow="0" yWindow="0" windowWidth="21860" windowHeight="14940"/>
  </bookViews>
  <sheets>
    <sheet name="Sheet1" sheetId="1" r:id="rId1"/>
  </sheets>
  <externalReferences>
    <externalReference r:id="rId2"/>
  </externalReferences>
  <definedNames>
    <definedName name="Z_F695E3DD_D3FB_452B_BE3D_DF2D43C0C54C_.wvu.Cols" localSheetId="0" hidden="1">Sheet1!#REF!</definedName>
  </definedNames>
  <calcPr calcId="162913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N50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23" i="1" l="1"/>
  <c r="N24" i="1"/>
  <c r="N25" i="1"/>
  <c r="N26" i="1"/>
  <c r="N27" i="1"/>
  <c r="N28" i="1"/>
  <c r="N29" i="1"/>
  <c r="N30" i="1"/>
  <c r="N31" i="1"/>
  <c r="N32" i="1"/>
  <c r="N15" i="1" l="1"/>
  <c r="N16" i="1"/>
  <c r="N17" i="1"/>
  <c r="N18" i="1"/>
  <c r="N19" i="1"/>
  <c r="N20" i="1"/>
  <c r="N21" i="1"/>
  <c r="N22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<sst xmlns="http://schemas.openxmlformats.org/spreadsheetml/2006/main" count="297" uniqueCount="231">
  <si>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</si>
  <si>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</si>
  <si>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</si>
  <si>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</si>
  <si>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</si>
  <si>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</si>
  <si>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</si>
  <si>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</si>
  <si>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</si>
  <si>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</si>
  <si>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</si>
  <si>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</si>
  <si>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</si>
  <si>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</si>
  <si>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</si>
  <si>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</si>
  <si>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</si>
  <si>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</si>
  <si>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</si>
  <si>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</si>
  <si>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</si>
  <si>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</si>
  <si>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</si>
  <si>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</si>
  <si>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</si>
  <si>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</si>
  <si>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</si>
  <si>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</si>
  <si>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</si>
  <si>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Cena jedn.</t>
  </si>
  <si>
    <t>Waluta</t>
  </si>
  <si>
    <t>Wartość</t>
  </si>
  <si>
    <t>OPIS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</si>
  <si>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</si>
  <si>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</si>
  <si>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</si>
  <si>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</si>
  <si>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</si>
  <si>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</si>
  <si>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</si>
  <si>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</si>
  <si>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</si>
  <si>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</si>
  <si>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K03-122636</t>
  </si>
  <si>
    <t>Nóż krążkowy UDR-05-2220-00 p.3</t>
  </si>
  <si>
    <t>K03-131780</t>
  </si>
  <si>
    <t>Wózek blokowy TRH25VE-XN TBI Motion</t>
  </si>
  <si>
    <t>K03-122637</t>
  </si>
  <si>
    <t>Rolka z łożyskami UDR-03-223-00 p.1</t>
  </si>
  <si>
    <t>K03-122635</t>
  </si>
  <si>
    <t>Wał zespołu noży UDR-05-2220-00 p.1</t>
  </si>
  <si>
    <t>K03-122639</t>
  </si>
  <si>
    <t>Czop UDR-04-2221-00 p.3</t>
  </si>
  <si>
    <t>K03-121355</t>
  </si>
  <si>
    <t>Tuleja PHF TB1008x25MM SKF</t>
  </si>
  <si>
    <t>K03-121354</t>
  </si>
  <si>
    <t>Wkładka PHE FRC70NR SKF</t>
  </si>
  <si>
    <t>K03-121356</t>
  </si>
  <si>
    <t>Piasta PHE FRC70FTB SKF</t>
  </si>
  <si>
    <t>K03-122671</t>
  </si>
  <si>
    <t>Rolka UDR-03-224-00 p.1</t>
  </si>
  <si>
    <t>K03-122674</t>
  </si>
  <si>
    <t>Ucho proste UDR-05-226-00 p.5</t>
  </si>
  <si>
    <t>K03-122677</t>
  </si>
  <si>
    <t>Sworzeń UDR-03-2227-00 p.1</t>
  </si>
  <si>
    <t>K03-122689</t>
  </si>
  <si>
    <t>Koło napędowe UDR-05-2215-00 p.9</t>
  </si>
  <si>
    <t>K03-122686</t>
  </si>
  <si>
    <t>Taśma nośna UDR-05-400-00 p.2</t>
  </si>
  <si>
    <t>K03-122685</t>
  </si>
  <si>
    <t>Zespół grabi UDR-05-400-00 p.3</t>
  </si>
  <si>
    <t>K03-122684</t>
  </si>
  <si>
    <t>Zacisk pasa UDR-05-400-00 p.6</t>
  </si>
  <si>
    <t>K03-122688</t>
  </si>
  <si>
    <t>Rolka bierna paska UDR-05-410-00 p.3</t>
  </si>
  <si>
    <t>K03-122692</t>
  </si>
  <si>
    <t>Blok wózka kpl. UDR-05-410-00 p.5</t>
  </si>
  <si>
    <t>K03-122691</t>
  </si>
  <si>
    <t>Blok wózka kpl. UDR-05-410-00 p.6</t>
  </si>
  <si>
    <t>K03-122696</t>
  </si>
  <si>
    <t>Układ napinania UDR-05-410-00 p.7</t>
  </si>
  <si>
    <t>K03-122700</t>
  </si>
  <si>
    <t>Układ napinania UDR-05-410-00 p.8</t>
  </si>
  <si>
    <t>K03-131775</t>
  </si>
  <si>
    <t>Oś wózka UDR-02-148-00 AutomaTeam</t>
  </si>
  <si>
    <t>K03-131777</t>
  </si>
  <si>
    <t>Blok UDR-03-4161-00 AutomaTeam</t>
  </si>
  <si>
    <t>K03-131776</t>
  </si>
  <si>
    <t>Łapa UDR-03-4163-00 AutomaTeam</t>
  </si>
  <si>
    <t>K03-131779</t>
  </si>
  <si>
    <t>Blok spaw. UDR-03-4162-00 AutomaTeam</t>
  </si>
  <si>
    <t>K03-131778</t>
  </si>
  <si>
    <t>Pierścień ślizg. PAW18x32x1,5 Permaglide</t>
  </si>
  <si>
    <t>K03-131794</t>
  </si>
  <si>
    <t>Koło zębate KZ T10/32 Z27-47 AutomaTeam</t>
  </si>
  <si>
    <t>K03-131791</t>
  </si>
  <si>
    <t>Tuleja zaciskowa CAL15F28/50 SIT</t>
  </si>
  <si>
    <t>K03-131806</t>
  </si>
  <si>
    <t>Rolka R96699-DE10-CR3950 Interroll</t>
  </si>
  <si>
    <t>K03-131799</t>
  </si>
  <si>
    <t>Oś centrująca TRC5-03-200-00 AutomaTeam</t>
  </si>
  <si>
    <t>K03-131796</t>
  </si>
  <si>
    <t>Blacha obrotu TRC4-03-400-00 AutomaTeam</t>
  </si>
  <si>
    <t>31</t>
  </si>
  <si>
    <t>K03-131800</t>
  </si>
  <si>
    <t>Cięgno TRC5-03-600-00 AutomaTeam</t>
  </si>
  <si>
    <t>32</t>
  </si>
  <si>
    <t>K03-131804</t>
  </si>
  <si>
    <t>Prowadnica liniowa D20 L1000 CTS</t>
  </si>
  <si>
    <t>33</t>
  </si>
  <si>
    <t>K03-131798</t>
  </si>
  <si>
    <t>Rolka z trzpieniem CC416 ZZ CTS</t>
  </si>
  <si>
    <t>34</t>
  </si>
  <si>
    <t>K03-131797</t>
  </si>
  <si>
    <t>Rolka z trzpieniem E416 ZZ CTS</t>
  </si>
  <si>
    <t>35</t>
  </si>
  <si>
    <t>K03-131802</t>
  </si>
  <si>
    <t>Rolka z trzpieniem C416 ZZ CTS</t>
  </si>
  <si>
    <t>36</t>
  </si>
  <si>
    <t>K03-131813</t>
  </si>
  <si>
    <t>Mocowanie łańcucha MSP-37-020-00 AutomaT</t>
  </si>
  <si>
    <t>37</t>
  </si>
  <si>
    <t>K03-131817</t>
  </si>
  <si>
    <t>Koło łańcuch. MSP-37-004-04 AutomaTeam</t>
  </si>
  <si>
    <t>38</t>
  </si>
  <si>
    <t>K03-131815</t>
  </si>
  <si>
    <t>Koło łańcuch. MSP-37-004-04L AutomaTeam</t>
  </si>
  <si>
    <t>39</t>
  </si>
  <si>
    <t>K03-131811</t>
  </si>
  <si>
    <t>Blacha łapy MSP-05-015-01 AutomaTeam</t>
  </si>
  <si>
    <t>40</t>
  </si>
  <si>
    <t>K03-131822</t>
  </si>
  <si>
    <t>Tuleja zaciskowa CAL7F25/50 SIT</t>
  </si>
  <si>
    <t>41</t>
  </si>
  <si>
    <t>K03-131812</t>
  </si>
  <si>
    <t>Tuleja PAP-1612-P10 Permaglide</t>
  </si>
  <si>
    <t>42</t>
  </si>
  <si>
    <t>K03-131820</t>
  </si>
  <si>
    <t>Wał LOR-41-016-01 AutomaTeam</t>
  </si>
  <si>
    <t>43</t>
  </si>
  <si>
    <t>K03-131819</t>
  </si>
  <si>
    <t>Tuleja LOR-41-016-02 AutomaTeam</t>
  </si>
  <si>
    <t>44</t>
  </si>
  <si>
    <t>K03-131814</t>
  </si>
  <si>
    <t>Koło zębate LOR-41-016-03 AutomaTeam</t>
  </si>
  <si>
    <t>45</t>
  </si>
  <si>
    <t>K03-131818</t>
  </si>
  <si>
    <t>Tuleja zaciskowa CAL15F16/32 SIT</t>
  </si>
  <si>
    <t>46</t>
  </si>
  <si>
    <t>K03-131821</t>
  </si>
  <si>
    <t>Ucho skośne kpl. XAS/050 Pneumat</t>
  </si>
  <si>
    <t>47</t>
  </si>
  <si>
    <t>K03-131816</t>
  </si>
  <si>
    <t>Końcówka widełkowa FS/050-063 Pneumat</t>
  </si>
  <si>
    <t>KPL</t>
  </si>
  <si>
    <t>50247166 Części zamienne do linii rozcinania AutomaTeam</t>
  </si>
  <si>
    <t>DW0300NR044</t>
  </si>
  <si>
    <t>TRH25VE-XN</t>
  </si>
  <si>
    <t>UDR-03-223-01</t>
  </si>
  <si>
    <t>UDR-05-2220-01</t>
  </si>
  <si>
    <t>Producent</t>
  </si>
  <si>
    <t>UDR-03-2221-01</t>
  </si>
  <si>
    <t>PHF TB1008x25MM</t>
  </si>
  <si>
    <t>n</t>
  </si>
  <si>
    <t>PHE FRC70FTB</t>
  </si>
  <si>
    <t>UDR-03-224-01</t>
  </si>
  <si>
    <t>XCFSN/050</t>
  </si>
  <si>
    <t>KF-17050</t>
  </si>
  <si>
    <t>UDR-05-2219-00</t>
  </si>
  <si>
    <t>UDR-03-420-00</t>
  </si>
  <si>
    <t>UDR-03-450-00</t>
  </si>
  <si>
    <t>UDR-03-413-00</t>
  </si>
  <si>
    <t>nr katalogowy</t>
  </si>
  <si>
    <t>Nóż krążkowy do rozcinarki</t>
  </si>
  <si>
    <t>Wał zespołu noży rozcinarki</t>
  </si>
  <si>
    <t>Czop pod sprzęgło wału noży krążkowych</t>
  </si>
  <si>
    <t>Piasta sprzęgła pod tuleję TB 1008</t>
  </si>
  <si>
    <t>Rolka pod śrubę pasowaną M10</t>
  </si>
  <si>
    <t>Ucho proste z przegubem kulowym do kratki wytrząsacza rozcinarki LDR-05</t>
  </si>
  <si>
    <t>Sworzeń kulowy KF-17050 prod. Univer</t>
  </si>
  <si>
    <t>Koło napędowe zespołu wytrząsania; rozcinarka LDR-05</t>
  </si>
  <si>
    <t>Taśma nośna; pas 50mm L=4,5m</t>
  </si>
  <si>
    <t>Zespół grabi spychających wózka jezdnego rozcinarki LDR-05</t>
  </si>
  <si>
    <t>Zacisk do pasa/taśmy nośnej wózka jezdnego rozcinarki LDR-05</t>
  </si>
  <si>
    <t>Rolka bierna paska do zespołu wózka jezdnego rozcinarki</t>
  </si>
  <si>
    <t>Kompletny blok wózka (wózek blokowy 25 + blacha + śruby, podkładki)</t>
  </si>
  <si>
    <t>UDR-03-415-00</t>
  </si>
  <si>
    <t>Kompletny blok wózka (blok + łapa + oś obrotu)</t>
  </si>
  <si>
    <t>UDR-03-416-00</t>
  </si>
  <si>
    <t>UDR-05-417-00_L</t>
  </si>
  <si>
    <t>UDR-05-417-00</t>
  </si>
  <si>
    <t>Oś obrotu wózka</t>
  </si>
  <si>
    <t>UDR-02-148-00</t>
  </si>
  <si>
    <t>UDR-03-4161-00</t>
  </si>
  <si>
    <t>UDR-03-4163-00</t>
  </si>
  <si>
    <t>UDR-03-4162-00</t>
  </si>
  <si>
    <t>PAW 18x32x1,5</t>
  </si>
  <si>
    <t>KZ T10/32 Z27-47</t>
  </si>
  <si>
    <t>CAL15F28/50</t>
  </si>
  <si>
    <t>R96699-DE10-CR3</t>
  </si>
  <si>
    <t>TRC5-03-200-00</t>
  </si>
  <si>
    <t>TRC4-03-400-00</t>
  </si>
  <si>
    <t>TRC5-03-600-00</t>
  </si>
  <si>
    <t>D20x1000</t>
  </si>
  <si>
    <t>Prowadnica liniowa do magazynu palet L=1000mm</t>
  </si>
  <si>
    <t>Rolka prowadząca do magazynu palet</t>
  </si>
  <si>
    <t>CC416 ZZ</t>
  </si>
  <si>
    <t>Rolka prowadząca do magazynu palet; mimośrodowa</t>
  </si>
  <si>
    <t>E416 ZZ</t>
  </si>
  <si>
    <t>C416 ZZ</t>
  </si>
  <si>
    <t>Mocowanie łańcucha do wózka magazynu palet</t>
  </si>
  <si>
    <t>MSP-37-020-00</t>
  </si>
  <si>
    <t>Koło łańcuchowe napędu wózka magazynu palet</t>
  </si>
  <si>
    <t>MSP-37-004-04</t>
  </si>
  <si>
    <t>MSP-37-004-04L</t>
  </si>
  <si>
    <t>Mocowanie łapy</t>
  </si>
  <si>
    <t>MSP-05-015-01</t>
  </si>
  <si>
    <t>CAL7F25/50</t>
  </si>
  <si>
    <t>Tuleja ślizgowa cienkościenna PTFE/stal; 16x18x12mm</t>
  </si>
  <si>
    <t>PAP-1612-P10</t>
  </si>
  <si>
    <t>Wał napędu manipulatora przekładek</t>
  </si>
  <si>
    <t>LOR-41-016-01</t>
  </si>
  <si>
    <t>Tuleja wału napędowego manipulatora przekładek</t>
  </si>
  <si>
    <t>LOR-41-016-02</t>
  </si>
  <si>
    <t>Koło zębate M2 Z=21 do napędu manipulatora przekładek; mocowanie na tuleję rozprężną</t>
  </si>
  <si>
    <t>LOR-41-016-03</t>
  </si>
  <si>
    <t>Tuleja rozprężno-zaciskowa CAL15F 16x32</t>
  </si>
  <si>
    <t>CAL15F16/32</t>
  </si>
  <si>
    <t>XAS/050</t>
  </si>
  <si>
    <t>Ucho skośne kompletne do siłownika pneumatycznego D50, ISO15552/6431, ISO21287, ze śrubami montaż.
XAS/050</t>
  </si>
  <si>
    <t>FS/050-063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</si>
</sst>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8"/>
      <name val="Calibri Light"/>
      <family val="2"/>
      <charset val="238"/>
      <scheme val="major"/>
    </font>
    <font>
      <sz val="18"/>
      <name val="Calibri Light"/>
      <family val="2"/>
      <charset val="238"/>
      <scheme val="maj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5" fillId="5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ne/wrobele/AppData/Local/Microsoft/Windows/INetCache/Content.Outlook/SQMXH8VN/ZM_5024716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D2" t="str">
            <v>Woldar</v>
          </cell>
        </row>
        <row r="3">
          <cell r="D3" t="str">
            <v>TBI Motion</v>
          </cell>
        </row>
        <row r="4">
          <cell r="D4" t="str">
            <v>AutomaTeam</v>
          </cell>
        </row>
        <row r="5">
          <cell r="D5" t="str">
            <v>AutomaTeam</v>
          </cell>
        </row>
        <row r="6">
          <cell r="D6" t="str">
            <v>AutomaTeam</v>
          </cell>
        </row>
        <row r="7">
          <cell r="D7" t="str">
            <v>SKF</v>
          </cell>
        </row>
        <row r="8">
          <cell r="D8" t="str">
            <v>SKF</v>
          </cell>
        </row>
        <row r="9">
          <cell r="D9" t="str">
            <v>SKF</v>
          </cell>
        </row>
        <row r="10">
          <cell r="D10" t="str">
            <v>AutomaTeam</v>
          </cell>
        </row>
        <row r="11">
          <cell r="D11" t="str">
            <v>Pneumat</v>
          </cell>
        </row>
        <row r="12">
          <cell r="D12" t="str">
            <v>Univer</v>
          </cell>
        </row>
        <row r="13">
          <cell r="D13" t="str">
            <v>AutomaTeam</v>
          </cell>
        </row>
        <row r="14">
          <cell r="D14" t="str">
            <v>AutomaTeam</v>
          </cell>
        </row>
        <row r="15">
          <cell r="D15" t="str">
            <v>AutomaTeam</v>
          </cell>
        </row>
        <row r="16">
          <cell r="D16" t="str">
            <v>AutomaTeam</v>
          </cell>
        </row>
        <row r="17">
          <cell r="D17" t="str">
            <v>AutomaTeam</v>
          </cell>
        </row>
        <row r="18">
          <cell r="D18" t="str">
            <v>AutomaTeam</v>
          </cell>
        </row>
        <row r="19">
          <cell r="D19" t="str">
            <v>AutomaTeam</v>
          </cell>
        </row>
        <row r="20">
          <cell r="D20" t="str">
            <v>AutomaTeam</v>
          </cell>
        </row>
        <row r="21">
          <cell r="D21" t="str">
            <v>AutomaTeam</v>
          </cell>
        </row>
        <row r="22">
          <cell r="D22" t="str">
            <v>AutomaTeam</v>
          </cell>
        </row>
        <row r="23">
          <cell r="D23" t="str">
            <v>AutomaTeam</v>
          </cell>
        </row>
        <row r="24">
          <cell r="D24" t="str">
            <v>AutomaTeam</v>
          </cell>
        </row>
        <row r="25">
          <cell r="D25" t="str">
            <v>AutomaTeam</v>
          </cell>
        </row>
        <row r="26">
          <cell r="D26" t="str">
            <v>Permaglide</v>
          </cell>
        </row>
        <row r="27">
          <cell r="D27" t="str">
            <v>AutomaTeam</v>
          </cell>
        </row>
        <row r="28">
          <cell r="D28" t="str">
            <v>SIT</v>
          </cell>
        </row>
        <row r="29">
          <cell r="D29" t="str">
            <v>Interroll</v>
          </cell>
        </row>
        <row r="30">
          <cell r="D30" t="str">
            <v>AutomaTeam</v>
          </cell>
        </row>
        <row r="31">
          <cell r="D31" t="str">
            <v>AutomaTeam</v>
          </cell>
        </row>
        <row r="32">
          <cell r="D32" t="str">
            <v>AutomaTeam</v>
          </cell>
        </row>
        <row r="33">
          <cell r="D33" t="str">
            <v>CTS</v>
          </cell>
        </row>
        <row r="34">
          <cell r="D34" t="str">
            <v>CTS</v>
          </cell>
        </row>
        <row r="35">
          <cell r="D35" t="str">
            <v>CTS</v>
          </cell>
        </row>
        <row r="36">
          <cell r="D36" t="str">
            <v>CTS</v>
          </cell>
        </row>
        <row r="37">
          <cell r="D37" t="str">
            <v>AutomaTeam</v>
          </cell>
        </row>
        <row r="38">
          <cell r="D38" t="str">
            <v>AutomaTeam</v>
          </cell>
        </row>
        <row r="39">
          <cell r="D39" t="str">
            <v>AutomaTeam</v>
          </cell>
        </row>
        <row r="40">
          <cell r="D40" t="str">
            <v>AutomaTeam</v>
          </cell>
        </row>
        <row r="41">
          <cell r="D41" t="str">
            <v>SIT</v>
          </cell>
        </row>
        <row r="42">
          <cell r="D42" t="str">
            <v>Permaglide</v>
          </cell>
        </row>
        <row r="43">
          <cell r="D43" t="str">
            <v>AutomaTeam</v>
          </cell>
        </row>
        <row r="44">
          <cell r="D44" t="str">
            <v>AutomaTeam</v>
          </cell>
        </row>
        <row r="45">
          <cell r="D45" t="str">
            <v>AutomaTeam</v>
          </cell>
        </row>
        <row r="46">
          <cell r="D46" t="str">
            <v>SIT</v>
          </cell>
        </row>
        <row r="47">
          <cell r="D47" t="str">
            <v>Pneumat</v>
          </cell>
        </row>
        <row r="48">
          <cell r="D48" t="str">
            <v>Pneumat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zoomScale="60" zoomScaleNormal="60" workbookViewId="0">
      <selection activeCell="F9" sqref="F9"/>
    </sheetView>
  </sheetViews>
  <sheetFormatPr defaultColWidth="8.7265625" defaultRowHeight="13" x14ac:dyDescent="0.25"/>
  <cols>
    <col min="1" max="1" width="10.1796875" style="2" bestFit="1" customWidth="1"/>
    <col min="2" max="2" width="4.453125" style="7" customWidth="1"/>
    <col min="3" max="3" width="15.81640625" style="7" customWidth="1"/>
    <col min="4" max="4" width="45.1796875" style="22" customWidth="1"/>
    <col min="5" max="5" width="16" style="22" customWidth="1"/>
    <col min="6" max="6" width="29.1796875" style="25" customWidth="1"/>
    <col min="7" max="7" width="28.453125" style="6" customWidth="1"/>
    <col min="8" max="8" width="10.81640625" style="7" customWidth="1"/>
    <col min="9" max="9" width="8.7265625" style="7" customWidth="1"/>
    <col min="10" max="10" width="73.1796875" style="2" customWidth="1"/>
    <col min="11" max="11" width="18.81640625" style="2" customWidth="1"/>
    <col min="12" max="12" width="14.453125" style="2" customWidth="1"/>
    <col min="13" max="13" width="8.7265625" style="2"/>
    <col min="14" max="14" width="13.54296875" style="2" customWidth="1"/>
    <col min="15" max="16384" width="8.7265625" style="2"/>
  </cols>
  <sheetData>
    <row r="1" spans="1:14" ht="23.15" customHeight="1" x14ac:dyDescent="0.25">
      <c r="A1" s="23" t="s">
        <v>155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33" customHeight="1" x14ac:dyDescent="0.25">
      <c r="A2" s="1" t="s">
        <v>5</v>
      </c>
      <c r="B2" s="1" t="s">
        <v>3</v>
      </c>
      <c r="C2" s="1" t="s">
        <v>7</v>
      </c>
      <c r="D2" s="21" t="s">
        <v>6</v>
      </c>
      <c r="E2" s="21" t="s">
        <v>160</v>
      </c>
      <c r="F2" s="1" t="s">
        <v>32</v>
      </c>
      <c r="G2" s="9" t="s">
        <v>172</v>
      </c>
      <c r="H2" s="1" t="s">
        <v>0</v>
      </c>
      <c r="I2" s="1" t="s">
        <v>1</v>
      </c>
      <c r="J2" s="3" t="s">
        <v>4</v>
      </c>
      <c r="K2" s="3" t="s">
        <v>2</v>
      </c>
      <c r="L2" s="10" t="s">
        <v>29</v>
      </c>
      <c r="M2" s="10" t="s">
        <v>30</v>
      </c>
      <c r="N2" s="11" t="s">
        <v>31</v>
      </c>
    </row>
    <row r="3" spans="1:14" s="6" customFormat="1" ht="85" customHeight="1" x14ac:dyDescent="0.25">
      <c r="A3" s="17">
        <v>50247166</v>
      </c>
      <c r="B3" s="16" t="s">
        <v>9</v>
      </c>
      <c r="C3" s="16" t="s">
        <v>43</v>
      </c>
      <c r="D3" s="18" t="s">
        <v>44</v>
      </c>
      <c r="E3" s="18" t="str">
        <f>[1]Sheet1!D2</f>
        <v>Woldar</v>
      </c>
      <c r="F3" s="8" t="s">
        <v>173</v>
      </c>
      <c r="G3" s="8" t="s">
        <v>156</v>
      </c>
      <c r="H3" s="19">
        <v>14</v>
      </c>
      <c r="I3" s="16" t="s">
        <v>8</v>
      </c>
      <c r="J3" s="4"/>
      <c r="K3" s="5"/>
      <c r="L3" s="12"/>
      <c r="M3" s="12"/>
      <c r="N3" s="13">
        <f>H3*L3</f>
        <v>0</v>
      </c>
    </row>
    <row r="4" spans="1:14" s="6" customFormat="1" ht="85" customHeight="1" x14ac:dyDescent="0.25">
      <c r="A4" s="17"/>
      <c r="B4" s="16" t="s">
        <v>10</v>
      </c>
      <c r="C4" s="16" t="s">
        <v>45</v>
      </c>
      <c r="D4" s="18" t="s">
        <v>46</v>
      </c>
      <c r="E4" s="18" t="str">
        <f>[1]Sheet1!D3</f>
        <v>TBI Motion</v>
      </c>
      <c r="F4" s="24" t="s">
        <v>163</v>
      </c>
      <c r="G4" s="8" t="s">
        <v>157</v>
      </c>
      <c r="H4" s="19">
        <v>10</v>
      </c>
      <c r="I4" s="16" t="s">
        <v>8</v>
      </c>
      <c r="J4" s="4"/>
      <c r="K4" s="5"/>
      <c r="L4" s="12"/>
      <c r="M4" s="12"/>
      <c r="N4" s="13">
        <f t="shared" ref="N4:N14" si="0">H4*L4</f>
        <v>0</v>
      </c>
    </row>
    <row r="5" spans="1:14" s="6" customFormat="1" ht="85" customHeight="1" x14ac:dyDescent="0.25">
      <c r="A5" s="17"/>
      <c r="B5" s="16" t="s">
        <v>11</v>
      </c>
      <c r="C5" s="16" t="s">
        <v>47</v>
      </c>
      <c r="D5" s="18" t="s">
        <v>48</v>
      </c>
      <c r="E5" s="18" t="str">
        <f>[1]Sheet1!D4</f>
        <v>AutomaTeam</v>
      </c>
      <c r="F5" s="24" t="s">
        <v>163</v>
      </c>
      <c r="G5" s="8" t="s">
        <v>158</v>
      </c>
      <c r="H5" s="19">
        <v>4</v>
      </c>
      <c r="I5" s="16" t="s">
        <v>154</v>
      </c>
      <c r="J5" s="4"/>
      <c r="K5" s="5"/>
      <c r="L5" s="12"/>
      <c r="M5" s="12"/>
      <c r="N5" s="13">
        <f t="shared" si="0"/>
        <v>0</v>
      </c>
    </row>
    <row r="6" spans="1:14" s="6" customFormat="1" ht="85" customHeight="1" x14ac:dyDescent="0.25">
      <c r="A6" s="17"/>
      <c r="B6" s="16" t="s">
        <v>12</v>
      </c>
      <c r="C6" s="16" t="s">
        <v>49</v>
      </c>
      <c r="D6" s="18" t="s">
        <v>50</v>
      </c>
      <c r="E6" s="18" t="str">
        <f>[1]Sheet1!D5</f>
        <v>AutomaTeam</v>
      </c>
      <c r="F6" s="8" t="s">
        <v>174</v>
      </c>
      <c r="G6" s="8" t="s">
        <v>159</v>
      </c>
      <c r="H6" s="19">
        <v>1</v>
      </c>
      <c r="I6" s="16" t="s">
        <v>8</v>
      </c>
      <c r="J6" s="4"/>
      <c r="K6" s="5"/>
      <c r="L6" s="12"/>
      <c r="M6" s="12"/>
      <c r="N6" s="13">
        <f t="shared" si="0"/>
        <v>0</v>
      </c>
    </row>
    <row r="7" spans="1:14" ht="85" customHeight="1" x14ac:dyDescent="0.25">
      <c r="A7" s="17"/>
      <c r="B7" s="16" t="s">
        <v>13</v>
      </c>
      <c r="C7" s="16" t="s">
        <v>51</v>
      </c>
      <c r="D7" s="18" t="s">
        <v>52</v>
      </c>
      <c r="E7" s="18" t="str">
        <f>[1]Sheet1!D6</f>
        <v>AutomaTeam</v>
      </c>
      <c r="F7" s="24" t="s">
        <v>175</v>
      </c>
      <c r="G7" s="8" t="s">
        <v>161</v>
      </c>
      <c r="H7" s="19">
        <v>1</v>
      </c>
      <c r="I7" s="16" t="s">
        <v>8</v>
      </c>
      <c r="J7" s="4"/>
      <c r="K7" s="5"/>
      <c r="L7" s="12"/>
      <c r="M7" s="12"/>
      <c r="N7" s="13">
        <f t="shared" si="0"/>
        <v>0</v>
      </c>
    </row>
    <row r="8" spans="1:14" ht="85" customHeight="1" x14ac:dyDescent="0.25">
      <c r="A8" s="17"/>
      <c r="B8" s="16" t="s">
        <v>14</v>
      </c>
      <c r="C8" s="16" t="s">
        <v>53</v>
      </c>
      <c r="D8" s="18" t="s">
        <v>54</v>
      </c>
      <c r="E8" s="18" t="str">
        <f>[1]Sheet1!D7</f>
        <v>SKF</v>
      </c>
      <c r="F8" s="24" t="s">
        <v>163</v>
      </c>
      <c r="G8" s="8" t="s">
        <v>162</v>
      </c>
      <c r="H8" s="19">
        <v>2</v>
      </c>
      <c r="I8" s="16" t="s">
        <v>8</v>
      </c>
      <c r="J8" s="4"/>
      <c r="K8" s="5"/>
      <c r="L8" s="12"/>
      <c r="M8" s="12"/>
      <c r="N8" s="13">
        <f t="shared" si="0"/>
        <v>0</v>
      </c>
    </row>
    <row r="9" spans="1:14" ht="85" customHeight="1" x14ac:dyDescent="0.25">
      <c r="A9" s="17"/>
      <c r="B9" s="16" t="s">
        <v>15</v>
      </c>
      <c r="C9" s="16" t="s">
        <v>55</v>
      </c>
      <c r="D9" s="18" t="s">
        <v>56</v>
      </c>
      <c r="E9" s="18" t="str">
        <f>[1]Sheet1!D8</f>
        <v>SKF</v>
      </c>
      <c r="F9" s="24" t="s">
        <v>163</v>
      </c>
      <c r="G9" s="24" t="s">
        <v>163</v>
      </c>
      <c r="H9" s="19">
        <v>3</v>
      </c>
      <c r="I9" s="16" t="s">
        <v>8</v>
      </c>
      <c r="J9" s="4"/>
      <c r="K9" s="5"/>
      <c r="L9" s="12"/>
      <c r="M9" s="12"/>
      <c r="N9" s="13">
        <f t="shared" si="0"/>
        <v>0</v>
      </c>
    </row>
    <row r="10" spans="1:14" ht="85" customHeight="1" x14ac:dyDescent="0.25">
      <c r="A10" s="17"/>
      <c r="B10" s="16" t="s">
        <v>16</v>
      </c>
      <c r="C10" s="16" t="s">
        <v>57</v>
      </c>
      <c r="D10" s="18" t="s">
        <v>58</v>
      </c>
      <c r="E10" s="18" t="str">
        <f>[1]Sheet1!D9</f>
        <v>SKF</v>
      </c>
      <c r="F10" s="8" t="s">
        <v>176</v>
      </c>
      <c r="G10" s="8" t="s">
        <v>164</v>
      </c>
      <c r="H10" s="19">
        <v>2</v>
      </c>
      <c r="I10" s="16" t="s">
        <v>8</v>
      </c>
      <c r="J10" s="4"/>
      <c r="K10" s="5"/>
      <c r="L10" s="12"/>
      <c r="M10" s="12"/>
      <c r="N10" s="13">
        <f t="shared" si="0"/>
        <v>0</v>
      </c>
    </row>
    <row r="11" spans="1:14" ht="85" customHeight="1" x14ac:dyDescent="0.25">
      <c r="A11" s="17"/>
      <c r="B11" s="16" t="s">
        <v>17</v>
      </c>
      <c r="C11" s="16" t="s">
        <v>59</v>
      </c>
      <c r="D11" s="18" t="s">
        <v>60</v>
      </c>
      <c r="E11" s="18" t="str">
        <f>[1]Sheet1!D10</f>
        <v>AutomaTeam</v>
      </c>
      <c r="F11" s="8" t="s">
        <v>177</v>
      </c>
      <c r="G11" s="8" t="s">
        <v>165</v>
      </c>
      <c r="H11" s="19">
        <v>4</v>
      </c>
      <c r="I11" s="16" t="s">
        <v>8</v>
      </c>
      <c r="J11" s="4"/>
      <c r="K11" s="5"/>
      <c r="L11" s="12"/>
      <c r="M11" s="12"/>
      <c r="N11" s="13">
        <f t="shared" si="0"/>
        <v>0</v>
      </c>
    </row>
    <row r="12" spans="1:14" ht="85" customHeight="1" x14ac:dyDescent="0.25">
      <c r="A12" s="17"/>
      <c r="B12" s="16" t="s">
        <v>18</v>
      </c>
      <c r="C12" s="16" t="s">
        <v>61</v>
      </c>
      <c r="D12" s="18" t="s">
        <v>62</v>
      </c>
      <c r="E12" s="18" t="str">
        <f>[1]Sheet1!D11</f>
        <v>Pneumat</v>
      </c>
      <c r="F12" s="8" t="s">
        <v>178</v>
      </c>
      <c r="G12" s="8" t="s">
        <v>166</v>
      </c>
      <c r="H12" s="19">
        <v>1</v>
      </c>
      <c r="I12" s="16" t="s">
        <v>8</v>
      </c>
      <c r="J12" s="4"/>
      <c r="K12" s="5"/>
      <c r="L12" s="12"/>
      <c r="M12" s="12"/>
      <c r="N12" s="13">
        <f t="shared" si="0"/>
        <v>0</v>
      </c>
    </row>
    <row r="13" spans="1:14" ht="85" customHeight="1" x14ac:dyDescent="0.25">
      <c r="A13" s="17"/>
      <c r="B13" s="16" t="s">
        <v>19</v>
      </c>
      <c r="C13" s="16" t="s">
        <v>63</v>
      </c>
      <c r="D13" s="18" t="s">
        <v>64</v>
      </c>
      <c r="E13" s="18" t="str">
        <f>[1]Sheet1!D12</f>
        <v>Univer</v>
      </c>
      <c r="F13" s="8" t="s">
        <v>179</v>
      </c>
      <c r="G13" s="24" t="s">
        <v>167</v>
      </c>
      <c r="H13" s="19">
        <v>4</v>
      </c>
      <c r="I13" s="16" t="s">
        <v>8</v>
      </c>
      <c r="J13" s="4"/>
      <c r="K13" s="5"/>
      <c r="L13" s="12"/>
      <c r="M13" s="12"/>
      <c r="N13" s="13">
        <f t="shared" si="0"/>
        <v>0</v>
      </c>
    </row>
    <row r="14" spans="1:14" ht="85" customHeight="1" x14ac:dyDescent="0.25">
      <c r="A14" s="17"/>
      <c r="B14" s="16" t="s">
        <v>20</v>
      </c>
      <c r="C14" s="16" t="s">
        <v>65</v>
      </c>
      <c r="D14" s="18" t="s">
        <v>66</v>
      </c>
      <c r="E14" s="18" t="str">
        <f>[1]Sheet1!D13</f>
        <v>AutomaTeam</v>
      </c>
      <c r="F14" s="8" t="s">
        <v>180</v>
      </c>
      <c r="G14" s="24" t="s">
        <v>168</v>
      </c>
      <c r="H14" s="19">
        <v>2</v>
      </c>
      <c r="I14" s="16" t="s">
        <v>154</v>
      </c>
      <c r="J14" s="4"/>
      <c r="K14" s="5"/>
      <c r="L14" s="12"/>
      <c r="M14" s="12"/>
      <c r="N14" s="13">
        <f t="shared" si="0"/>
        <v>0</v>
      </c>
    </row>
    <row r="15" spans="1:14" ht="85" customHeight="1" x14ac:dyDescent="0.25">
      <c r="A15" s="17"/>
      <c r="B15" s="16" t="s">
        <v>21</v>
      </c>
      <c r="C15" s="16" t="s">
        <v>67</v>
      </c>
      <c r="D15" s="18" t="s">
        <v>68</v>
      </c>
      <c r="E15" s="18" t="str">
        <f>[1]Sheet1!D14</f>
        <v>AutomaTeam</v>
      </c>
      <c r="F15" s="8" t="s">
        <v>181</v>
      </c>
      <c r="G15" s="24" t="s">
        <v>163</v>
      </c>
      <c r="H15" s="19">
        <v>8</v>
      </c>
      <c r="I15" s="16" t="s">
        <v>8</v>
      </c>
      <c r="J15" s="4"/>
      <c r="K15" s="5"/>
      <c r="L15" s="12"/>
      <c r="M15" s="12"/>
      <c r="N15" s="13">
        <f t="shared" ref="N15:N22" si="1">H15*L15</f>
        <v>0</v>
      </c>
    </row>
    <row r="16" spans="1:14" ht="85" customHeight="1" x14ac:dyDescent="0.25">
      <c r="A16" s="17"/>
      <c r="B16" s="16" t="s">
        <v>22</v>
      </c>
      <c r="C16" s="16" t="s">
        <v>69</v>
      </c>
      <c r="D16" s="18" t="s">
        <v>70</v>
      </c>
      <c r="E16" s="18" t="str">
        <f>[1]Sheet1!D15</f>
        <v>AutomaTeam</v>
      </c>
      <c r="F16" s="8" t="s">
        <v>182</v>
      </c>
      <c r="G16" s="24" t="s">
        <v>169</v>
      </c>
      <c r="H16" s="19">
        <v>1</v>
      </c>
      <c r="I16" s="16" t="s">
        <v>154</v>
      </c>
      <c r="J16" s="4"/>
      <c r="K16" s="5"/>
      <c r="L16" s="12"/>
      <c r="M16" s="12"/>
      <c r="N16" s="13">
        <f t="shared" si="1"/>
        <v>0</v>
      </c>
    </row>
    <row r="17" spans="1:14" ht="85" customHeight="1" x14ac:dyDescent="0.25">
      <c r="A17" s="17"/>
      <c r="B17" s="16" t="s">
        <v>23</v>
      </c>
      <c r="C17" s="16" t="s">
        <v>71</v>
      </c>
      <c r="D17" s="18" t="s">
        <v>72</v>
      </c>
      <c r="E17" s="18" t="str">
        <f>[1]Sheet1!D16</f>
        <v>AutomaTeam</v>
      </c>
      <c r="F17" s="8" t="s">
        <v>183</v>
      </c>
      <c r="G17" s="8" t="s">
        <v>170</v>
      </c>
      <c r="H17" s="19">
        <v>8</v>
      </c>
      <c r="I17" s="16" t="s">
        <v>154</v>
      </c>
      <c r="J17" s="4"/>
      <c r="K17" s="5"/>
      <c r="L17" s="12"/>
      <c r="M17" s="12"/>
      <c r="N17" s="13">
        <f t="shared" si="1"/>
        <v>0</v>
      </c>
    </row>
    <row r="18" spans="1:14" ht="85" customHeight="1" x14ac:dyDescent="0.25">
      <c r="A18" s="17"/>
      <c r="B18" s="16" t="s">
        <v>24</v>
      </c>
      <c r="C18" s="16" t="s">
        <v>73</v>
      </c>
      <c r="D18" s="18" t="s">
        <v>74</v>
      </c>
      <c r="E18" s="18" t="str">
        <f>[1]Sheet1!D17</f>
        <v>AutomaTeam</v>
      </c>
      <c r="F18" s="8" t="s">
        <v>184</v>
      </c>
      <c r="G18" s="8" t="s">
        <v>171</v>
      </c>
      <c r="H18" s="19">
        <v>4</v>
      </c>
      <c r="I18" s="16" t="s">
        <v>8</v>
      </c>
      <c r="J18" s="4"/>
      <c r="K18" s="5"/>
      <c r="L18" s="12"/>
      <c r="M18" s="12"/>
      <c r="N18" s="13">
        <f t="shared" si="1"/>
        <v>0</v>
      </c>
    </row>
    <row r="19" spans="1:14" ht="85" customHeight="1" x14ac:dyDescent="0.25">
      <c r="A19" s="17"/>
      <c r="B19" s="16" t="s">
        <v>25</v>
      </c>
      <c r="C19" s="16" t="s">
        <v>75</v>
      </c>
      <c r="D19" s="18" t="s">
        <v>76</v>
      </c>
      <c r="E19" s="18" t="str">
        <f>[1]Sheet1!D18</f>
        <v>AutomaTeam</v>
      </c>
      <c r="F19" s="8" t="s">
        <v>185</v>
      </c>
      <c r="G19" s="8" t="s">
        <v>186</v>
      </c>
      <c r="H19" s="19">
        <v>2</v>
      </c>
      <c r="I19" s="16" t="s">
        <v>154</v>
      </c>
      <c r="J19" s="4"/>
      <c r="K19" s="5"/>
      <c r="L19" s="12"/>
      <c r="M19" s="12"/>
      <c r="N19" s="13">
        <f t="shared" si="1"/>
        <v>0</v>
      </c>
    </row>
    <row r="20" spans="1:14" ht="85" customHeight="1" x14ac:dyDescent="0.25">
      <c r="A20" s="17"/>
      <c r="B20" s="16" t="s">
        <v>26</v>
      </c>
      <c r="C20" s="16" t="s">
        <v>77</v>
      </c>
      <c r="D20" s="18" t="s">
        <v>78</v>
      </c>
      <c r="E20" s="18" t="str">
        <f>[1]Sheet1!D19</f>
        <v>AutomaTeam</v>
      </c>
      <c r="F20" s="8" t="s">
        <v>187</v>
      </c>
      <c r="G20" s="8" t="s">
        <v>188</v>
      </c>
      <c r="H20" s="19">
        <v>2</v>
      </c>
      <c r="I20" s="16" t="s">
        <v>154</v>
      </c>
      <c r="J20" s="4"/>
      <c r="K20" s="5"/>
      <c r="L20" s="12"/>
      <c r="M20" s="12"/>
      <c r="N20" s="13">
        <f t="shared" si="1"/>
        <v>0</v>
      </c>
    </row>
    <row r="21" spans="1:14" ht="85" customHeight="1" x14ac:dyDescent="0.25">
      <c r="A21" s="17"/>
      <c r="B21" s="16" t="s">
        <v>27</v>
      </c>
      <c r="C21" s="16" t="s">
        <v>79</v>
      </c>
      <c r="D21" s="18" t="s">
        <v>80</v>
      </c>
      <c r="E21" s="18" t="str">
        <f>[1]Sheet1!D20</f>
        <v>AutomaTeam</v>
      </c>
      <c r="F21" s="24" t="s">
        <v>163</v>
      </c>
      <c r="G21" s="8" t="s">
        <v>189</v>
      </c>
      <c r="H21" s="19">
        <v>4</v>
      </c>
      <c r="I21" s="16" t="s">
        <v>154</v>
      </c>
      <c r="J21" s="4"/>
      <c r="K21" s="5"/>
      <c r="L21" s="12"/>
      <c r="M21" s="12"/>
      <c r="N21" s="13">
        <f t="shared" si="1"/>
        <v>0</v>
      </c>
    </row>
    <row r="22" spans="1:14" ht="85" customHeight="1" x14ac:dyDescent="0.25">
      <c r="A22" s="17"/>
      <c r="B22" s="16" t="s">
        <v>28</v>
      </c>
      <c r="C22" s="16" t="s">
        <v>81</v>
      </c>
      <c r="D22" s="18" t="s">
        <v>82</v>
      </c>
      <c r="E22" s="18" t="str">
        <f>[1]Sheet1!D21</f>
        <v>AutomaTeam</v>
      </c>
      <c r="F22" s="24" t="s">
        <v>163</v>
      </c>
      <c r="G22" s="8" t="s">
        <v>190</v>
      </c>
      <c r="H22" s="19">
        <v>4</v>
      </c>
      <c r="I22" s="16" t="s">
        <v>154</v>
      </c>
      <c r="J22" s="4"/>
      <c r="K22" s="5"/>
      <c r="L22" s="12"/>
      <c r="M22" s="12"/>
      <c r="N22" s="14">
        <f t="shared" si="1"/>
        <v>0</v>
      </c>
    </row>
    <row r="23" spans="1:14" ht="85" customHeight="1" x14ac:dyDescent="0.25">
      <c r="A23" s="17"/>
      <c r="B23" s="16" t="s">
        <v>33</v>
      </c>
      <c r="C23" s="16" t="s">
        <v>83</v>
      </c>
      <c r="D23" s="18" t="s">
        <v>84</v>
      </c>
      <c r="E23" s="18" t="str">
        <f>[1]Sheet1!D22</f>
        <v>AutomaTeam</v>
      </c>
      <c r="F23" s="8" t="s">
        <v>191</v>
      </c>
      <c r="G23" s="8" t="s">
        <v>192</v>
      </c>
      <c r="H23" s="19">
        <v>4</v>
      </c>
      <c r="I23" s="16" t="s">
        <v>8</v>
      </c>
      <c r="J23" s="4"/>
      <c r="K23" s="5"/>
      <c r="L23" s="12"/>
      <c r="M23" s="12"/>
      <c r="N23" s="14">
        <f t="shared" ref="N23:N32" si="2">H23*L23</f>
        <v>0</v>
      </c>
    </row>
    <row r="24" spans="1:14" ht="85" customHeight="1" x14ac:dyDescent="0.25">
      <c r="A24" s="17"/>
      <c r="B24" s="16" t="s">
        <v>34</v>
      </c>
      <c r="C24" s="16" t="s">
        <v>85</v>
      </c>
      <c r="D24" s="18" t="s">
        <v>86</v>
      </c>
      <c r="E24" s="18" t="str">
        <f>[1]Sheet1!D23</f>
        <v>AutomaTeam</v>
      </c>
      <c r="F24" s="24" t="s">
        <v>163</v>
      </c>
      <c r="G24" s="8" t="s">
        <v>193</v>
      </c>
      <c r="H24" s="19">
        <v>4</v>
      </c>
      <c r="I24" s="16" t="s">
        <v>8</v>
      </c>
      <c r="J24" s="4"/>
      <c r="K24" s="5"/>
      <c r="L24" s="12"/>
      <c r="M24" s="12"/>
      <c r="N24" s="14">
        <f t="shared" si="2"/>
        <v>0</v>
      </c>
    </row>
    <row r="25" spans="1:14" ht="85" customHeight="1" x14ac:dyDescent="0.25">
      <c r="A25" s="17"/>
      <c r="B25" s="16" t="s">
        <v>35</v>
      </c>
      <c r="C25" s="16" t="s">
        <v>87</v>
      </c>
      <c r="D25" s="18" t="s">
        <v>88</v>
      </c>
      <c r="E25" s="18" t="str">
        <f>[1]Sheet1!D24</f>
        <v>AutomaTeam</v>
      </c>
      <c r="F25" s="24" t="s">
        <v>163</v>
      </c>
      <c r="G25" s="8" t="s">
        <v>194</v>
      </c>
      <c r="H25" s="19">
        <v>4</v>
      </c>
      <c r="I25" s="16" t="s">
        <v>8</v>
      </c>
      <c r="J25" s="4"/>
      <c r="K25" s="5"/>
      <c r="L25" s="12"/>
      <c r="M25" s="12"/>
      <c r="N25" s="14">
        <f t="shared" si="2"/>
        <v>0</v>
      </c>
    </row>
    <row r="26" spans="1:14" ht="85" customHeight="1" x14ac:dyDescent="0.25">
      <c r="A26" s="17"/>
      <c r="B26" s="16" t="s">
        <v>36</v>
      </c>
      <c r="C26" s="16" t="s">
        <v>89</v>
      </c>
      <c r="D26" s="18" t="s">
        <v>90</v>
      </c>
      <c r="E26" s="18" t="str">
        <f>[1]Sheet1!D25</f>
        <v>AutomaTeam</v>
      </c>
      <c r="F26" s="24" t="s">
        <v>163</v>
      </c>
      <c r="G26" s="8" t="s">
        <v>195</v>
      </c>
      <c r="H26" s="19">
        <v>2</v>
      </c>
      <c r="I26" s="16" t="s">
        <v>8</v>
      </c>
      <c r="J26" s="4"/>
      <c r="K26" s="5"/>
      <c r="L26" s="12"/>
      <c r="M26" s="12"/>
      <c r="N26" s="14">
        <f t="shared" si="2"/>
        <v>0</v>
      </c>
    </row>
    <row r="27" spans="1:14" ht="85" customHeight="1" x14ac:dyDescent="0.25">
      <c r="A27" s="17"/>
      <c r="B27" s="16" t="s">
        <v>37</v>
      </c>
      <c r="C27" s="16" t="s">
        <v>91</v>
      </c>
      <c r="D27" s="18" t="s">
        <v>92</v>
      </c>
      <c r="E27" s="18" t="str">
        <f>[1]Sheet1!D26</f>
        <v>Permaglide</v>
      </c>
      <c r="F27" s="24" t="s">
        <v>163</v>
      </c>
      <c r="G27" s="8" t="s">
        <v>196</v>
      </c>
      <c r="H27" s="19">
        <v>10</v>
      </c>
      <c r="I27" s="16" t="s">
        <v>8</v>
      </c>
      <c r="J27" s="4"/>
      <c r="K27" s="5"/>
      <c r="L27" s="12"/>
      <c r="M27" s="12"/>
      <c r="N27" s="14">
        <f t="shared" si="2"/>
        <v>0</v>
      </c>
    </row>
    <row r="28" spans="1:14" ht="85" customHeight="1" x14ac:dyDescent="0.25">
      <c r="A28" s="17"/>
      <c r="B28" s="16" t="s">
        <v>38</v>
      </c>
      <c r="C28" s="16" t="s">
        <v>93</v>
      </c>
      <c r="D28" s="18" t="s">
        <v>94</v>
      </c>
      <c r="E28" s="18" t="str">
        <f>[1]Sheet1!D27</f>
        <v>AutomaTeam</v>
      </c>
      <c r="F28" s="24" t="s">
        <v>163</v>
      </c>
      <c r="G28" s="8" t="s">
        <v>197</v>
      </c>
      <c r="H28" s="19">
        <v>4</v>
      </c>
      <c r="I28" s="16" t="s">
        <v>8</v>
      </c>
      <c r="J28" s="4"/>
      <c r="K28" s="5"/>
      <c r="L28" s="12"/>
      <c r="M28" s="12"/>
      <c r="N28" s="14">
        <f t="shared" si="2"/>
        <v>0</v>
      </c>
    </row>
    <row r="29" spans="1:14" ht="85" customHeight="1" x14ac:dyDescent="0.25">
      <c r="A29" s="17"/>
      <c r="B29" s="16" t="s">
        <v>39</v>
      </c>
      <c r="C29" s="16" t="s">
        <v>95</v>
      </c>
      <c r="D29" s="18" t="s">
        <v>96</v>
      </c>
      <c r="E29" s="18" t="str">
        <f>[1]Sheet1!D28</f>
        <v>SIT</v>
      </c>
      <c r="F29" s="24" t="s">
        <v>163</v>
      </c>
      <c r="G29" s="8" t="s">
        <v>198</v>
      </c>
      <c r="H29" s="19">
        <v>4</v>
      </c>
      <c r="I29" s="16" t="s">
        <v>8</v>
      </c>
      <c r="J29" s="4"/>
      <c r="K29" s="5"/>
      <c r="L29" s="12"/>
      <c r="M29" s="12"/>
      <c r="N29" s="14">
        <f t="shared" si="2"/>
        <v>0</v>
      </c>
    </row>
    <row r="30" spans="1:14" ht="85" customHeight="1" x14ac:dyDescent="0.25">
      <c r="A30" s="17"/>
      <c r="B30" s="16" t="s">
        <v>40</v>
      </c>
      <c r="C30" s="16" t="s">
        <v>97</v>
      </c>
      <c r="D30" s="18" t="s">
        <v>98</v>
      </c>
      <c r="E30" s="18" t="str">
        <f>[1]Sheet1!D29</f>
        <v>Interroll</v>
      </c>
      <c r="F30" s="24" t="s">
        <v>163</v>
      </c>
      <c r="G30" s="8" t="s">
        <v>199</v>
      </c>
      <c r="H30" s="19">
        <v>20</v>
      </c>
      <c r="I30" s="16" t="s">
        <v>8</v>
      </c>
      <c r="J30" s="4"/>
      <c r="K30" s="5"/>
      <c r="L30" s="12"/>
      <c r="M30" s="12"/>
      <c r="N30" s="14">
        <f t="shared" si="2"/>
        <v>0</v>
      </c>
    </row>
    <row r="31" spans="1:14" ht="85" customHeight="1" x14ac:dyDescent="0.25">
      <c r="A31" s="17"/>
      <c r="B31" s="16" t="s">
        <v>41</v>
      </c>
      <c r="C31" s="16" t="s">
        <v>99</v>
      </c>
      <c r="D31" s="18" t="s">
        <v>100</v>
      </c>
      <c r="E31" s="18" t="str">
        <f>[1]Sheet1!D30</f>
        <v>AutomaTeam</v>
      </c>
      <c r="F31" s="24" t="s">
        <v>163</v>
      </c>
      <c r="G31" s="8" t="s">
        <v>200</v>
      </c>
      <c r="H31" s="19">
        <v>1</v>
      </c>
      <c r="I31" s="16" t="s">
        <v>8</v>
      </c>
      <c r="J31" s="4"/>
      <c r="K31" s="5"/>
      <c r="L31" s="12"/>
      <c r="M31" s="12"/>
      <c r="N31" s="14">
        <f t="shared" si="2"/>
        <v>0</v>
      </c>
    </row>
    <row r="32" spans="1:14" ht="85" customHeight="1" x14ac:dyDescent="0.25">
      <c r="A32" s="17"/>
      <c r="B32" s="16" t="s">
        <v>42</v>
      </c>
      <c r="C32" s="16" t="s">
        <v>101</v>
      </c>
      <c r="D32" s="18" t="s">
        <v>102</v>
      </c>
      <c r="E32" s="18" t="str">
        <f>[1]Sheet1!D31</f>
        <v>AutomaTeam</v>
      </c>
      <c r="F32" s="24" t="s">
        <v>163</v>
      </c>
      <c r="G32" s="8" t="s">
        <v>201</v>
      </c>
      <c r="H32" s="19">
        <v>2</v>
      </c>
      <c r="I32" s="16" t="s">
        <v>8</v>
      </c>
      <c r="J32" s="4"/>
      <c r="K32" s="5"/>
      <c r="L32" s="12"/>
      <c r="M32" s="12"/>
      <c r="N32" s="14">
        <f t="shared" si="2"/>
        <v>0</v>
      </c>
    </row>
    <row r="33" spans="1:14" ht="85" customHeight="1" x14ac:dyDescent="0.25">
      <c r="A33" s="17"/>
      <c r="B33" s="16" t="s">
        <v>103</v>
      </c>
      <c r="C33" s="16" t="s">
        <v>104</v>
      </c>
      <c r="D33" s="18" t="s">
        <v>105</v>
      </c>
      <c r="E33" s="18" t="str">
        <f>[1]Sheet1!D32</f>
        <v>AutomaTeam</v>
      </c>
      <c r="F33" s="24" t="s">
        <v>163</v>
      </c>
      <c r="G33" s="20" t="s">
        <v>202</v>
      </c>
      <c r="H33" s="19">
        <v>4</v>
      </c>
      <c r="I33" s="16" t="s">
        <v>8</v>
      </c>
      <c r="J33" s="4"/>
      <c r="K33" s="5"/>
      <c r="L33" s="12"/>
      <c r="M33" s="12"/>
      <c r="N33" s="14">
        <f t="shared" ref="N33:N49" si="3">H33*L33</f>
        <v>0</v>
      </c>
    </row>
    <row r="34" spans="1:14" ht="85" customHeight="1" x14ac:dyDescent="0.25">
      <c r="A34" s="17"/>
      <c r="B34" s="16" t="s">
        <v>106</v>
      </c>
      <c r="C34" s="16" t="s">
        <v>107</v>
      </c>
      <c r="D34" s="18" t="s">
        <v>108</v>
      </c>
      <c r="E34" s="18" t="str">
        <f>[1]Sheet1!D33</f>
        <v>CTS</v>
      </c>
      <c r="F34" s="8" t="s">
        <v>204</v>
      </c>
      <c r="G34" s="20" t="s">
        <v>203</v>
      </c>
      <c r="H34" s="19">
        <v>2</v>
      </c>
      <c r="I34" s="16" t="s">
        <v>8</v>
      </c>
      <c r="J34" s="4"/>
      <c r="K34" s="5"/>
      <c r="L34" s="12"/>
      <c r="M34" s="12"/>
      <c r="N34" s="14">
        <f t="shared" si="3"/>
        <v>0</v>
      </c>
    </row>
    <row r="35" spans="1:14" ht="85" customHeight="1" x14ac:dyDescent="0.25">
      <c r="A35" s="17"/>
      <c r="B35" s="16" t="s">
        <v>109</v>
      </c>
      <c r="C35" s="16" t="s">
        <v>110</v>
      </c>
      <c r="D35" s="18" t="s">
        <v>111</v>
      </c>
      <c r="E35" s="18" t="str">
        <f>[1]Sheet1!D34</f>
        <v>CTS</v>
      </c>
      <c r="F35" s="8" t="s">
        <v>205</v>
      </c>
      <c r="G35" s="20" t="s">
        <v>206</v>
      </c>
      <c r="H35" s="19">
        <v>4</v>
      </c>
      <c r="I35" s="16" t="s">
        <v>8</v>
      </c>
      <c r="J35" s="4"/>
      <c r="K35" s="5"/>
      <c r="L35" s="12"/>
      <c r="M35" s="12"/>
      <c r="N35" s="14">
        <f t="shared" si="3"/>
        <v>0</v>
      </c>
    </row>
    <row r="36" spans="1:14" ht="85" customHeight="1" x14ac:dyDescent="0.25">
      <c r="A36" s="17"/>
      <c r="B36" s="16" t="s">
        <v>112</v>
      </c>
      <c r="C36" s="16" t="s">
        <v>113</v>
      </c>
      <c r="D36" s="18" t="s">
        <v>114</v>
      </c>
      <c r="E36" s="18" t="str">
        <f>[1]Sheet1!D35</f>
        <v>CTS</v>
      </c>
      <c r="F36" s="8" t="s">
        <v>207</v>
      </c>
      <c r="G36" s="20" t="s">
        <v>208</v>
      </c>
      <c r="H36" s="19">
        <v>2</v>
      </c>
      <c r="I36" s="16" t="s">
        <v>8</v>
      </c>
      <c r="J36" s="4"/>
      <c r="K36" s="5"/>
      <c r="L36" s="12"/>
      <c r="M36" s="12"/>
      <c r="N36" s="14">
        <f t="shared" si="3"/>
        <v>0</v>
      </c>
    </row>
    <row r="37" spans="1:14" ht="85" customHeight="1" x14ac:dyDescent="0.25">
      <c r="A37" s="17"/>
      <c r="B37" s="16" t="s">
        <v>115</v>
      </c>
      <c r="C37" s="16" t="s">
        <v>116</v>
      </c>
      <c r="D37" s="18" t="s">
        <v>117</v>
      </c>
      <c r="E37" s="18" t="str">
        <f>[1]Sheet1!D36</f>
        <v>CTS</v>
      </c>
      <c r="F37" s="8" t="s">
        <v>205</v>
      </c>
      <c r="G37" s="20" t="s">
        <v>209</v>
      </c>
      <c r="H37" s="19">
        <v>2</v>
      </c>
      <c r="I37" s="16" t="s">
        <v>8</v>
      </c>
      <c r="J37" s="4"/>
      <c r="K37" s="5"/>
      <c r="L37" s="12"/>
      <c r="M37" s="12"/>
      <c r="N37" s="14">
        <f t="shared" si="3"/>
        <v>0</v>
      </c>
    </row>
    <row r="38" spans="1:14" ht="85" customHeight="1" x14ac:dyDescent="0.25">
      <c r="A38" s="17"/>
      <c r="B38" s="16" t="s">
        <v>118</v>
      </c>
      <c r="C38" s="16" t="s">
        <v>119</v>
      </c>
      <c r="D38" s="18" t="s">
        <v>120</v>
      </c>
      <c r="E38" s="18" t="str">
        <f>[1]Sheet1!D37</f>
        <v>AutomaTeam</v>
      </c>
      <c r="F38" s="8" t="s">
        <v>210</v>
      </c>
      <c r="G38" s="20" t="s">
        <v>211</v>
      </c>
      <c r="H38" s="19">
        <v>4</v>
      </c>
      <c r="I38" s="16" t="s">
        <v>154</v>
      </c>
      <c r="J38" s="4"/>
      <c r="K38" s="5"/>
      <c r="L38" s="12"/>
      <c r="M38" s="12"/>
      <c r="N38" s="14">
        <f t="shared" si="3"/>
        <v>0</v>
      </c>
    </row>
    <row r="39" spans="1:14" ht="85" customHeight="1" x14ac:dyDescent="0.25">
      <c r="A39" s="17"/>
      <c r="B39" s="16" t="s">
        <v>121</v>
      </c>
      <c r="C39" s="16" t="s">
        <v>122</v>
      </c>
      <c r="D39" s="18" t="s">
        <v>123</v>
      </c>
      <c r="E39" s="18" t="str">
        <f>[1]Sheet1!D38</f>
        <v>AutomaTeam</v>
      </c>
      <c r="F39" s="8" t="s">
        <v>212</v>
      </c>
      <c r="G39" s="20" t="s">
        <v>213</v>
      </c>
      <c r="H39" s="19">
        <v>2</v>
      </c>
      <c r="I39" s="16" t="s">
        <v>8</v>
      </c>
      <c r="J39" s="4"/>
      <c r="K39" s="5"/>
      <c r="L39" s="12"/>
      <c r="M39" s="12"/>
      <c r="N39" s="14">
        <f t="shared" si="3"/>
        <v>0</v>
      </c>
    </row>
    <row r="40" spans="1:14" ht="85" customHeight="1" x14ac:dyDescent="0.25">
      <c r="A40" s="17"/>
      <c r="B40" s="16" t="s">
        <v>124</v>
      </c>
      <c r="C40" s="16" t="s">
        <v>125</v>
      </c>
      <c r="D40" s="18" t="s">
        <v>126</v>
      </c>
      <c r="E40" s="18" t="str">
        <f>[1]Sheet1!D39</f>
        <v>AutomaTeam</v>
      </c>
      <c r="F40" s="8" t="s">
        <v>212</v>
      </c>
      <c r="G40" s="20" t="s">
        <v>214</v>
      </c>
      <c r="H40" s="19">
        <v>2</v>
      </c>
      <c r="I40" s="16" t="s">
        <v>8</v>
      </c>
      <c r="J40" s="4"/>
      <c r="K40" s="5"/>
      <c r="L40" s="12"/>
      <c r="M40" s="12"/>
      <c r="N40" s="14">
        <f t="shared" si="3"/>
        <v>0</v>
      </c>
    </row>
    <row r="41" spans="1:14" ht="85" customHeight="1" x14ac:dyDescent="0.25">
      <c r="A41" s="17"/>
      <c r="B41" s="16" t="s">
        <v>127</v>
      </c>
      <c r="C41" s="16" t="s">
        <v>128</v>
      </c>
      <c r="D41" s="18" t="s">
        <v>129</v>
      </c>
      <c r="E41" s="18" t="str">
        <f>[1]Sheet1!D40</f>
        <v>AutomaTeam</v>
      </c>
      <c r="F41" s="8" t="s">
        <v>215</v>
      </c>
      <c r="G41" s="20" t="s">
        <v>216</v>
      </c>
      <c r="H41" s="19">
        <v>2</v>
      </c>
      <c r="I41" s="16" t="s">
        <v>8</v>
      </c>
      <c r="J41" s="4"/>
      <c r="K41" s="5"/>
      <c r="L41" s="12"/>
      <c r="M41" s="12"/>
      <c r="N41" s="14">
        <f t="shared" si="3"/>
        <v>0</v>
      </c>
    </row>
    <row r="42" spans="1:14" ht="85" customHeight="1" x14ac:dyDescent="0.25">
      <c r="A42" s="17"/>
      <c r="B42" s="16" t="s">
        <v>130</v>
      </c>
      <c r="C42" s="16" t="s">
        <v>131</v>
      </c>
      <c r="D42" s="18" t="s">
        <v>132</v>
      </c>
      <c r="E42" s="18" t="str">
        <f>[1]Sheet1!D41</f>
        <v>SIT</v>
      </c>
      <c r="F42" s="24" t="s">
        <v>163</v>
      </c>
      <c r="G42" s="20" t="s">
        <v>217</v>
      </c>
      <c r="H42" s="19">
        <v>4</v>
      </c>
      <c r="I42" s="16" t="s">
        <v>8</v>
      </c>
      <c r="J42" s="4"/>
      <c r="K42" s="5"/>
      <c r="L42" s="12"/>
      <c r="M42" s="12"/>
      <c r="N42" s="14">
        <f t="shared" si="3"/>
        <v>0</v>
      </c>
    </row>
    <row r="43" spans="1:14" ht="85" customHeight="1" x14ac:dyDescent="0.25">
      <c r="A43" s="17"/>
      <c r="B43" s="16" t="s">
        <v>133</v>
      </c>
      <c r="C43" s="16" t="s">
        <v>134</v>
      </c>
      <c r="D43" s="18" t="s">
        <v>135</v>
      </c>
      <c r="E43" s="18" t="str">
        <f>[1]Sheet1!D42</f>
        <v>Permaglide</v>
      </c>
      <c r="F43" s="8" t="s">
        <v>218</v>
      </c>
      <c r="G43" s="20" t="s">
        <v>219</v>
      </c>
      <c r="H43" s="19">
        <v>4</v>
      </c>
      <c r="I43" s="16" t="s">
        <v>8</v>
      </c>
      <c r="J43" s="4"/>
      <c r="K43" s="5"/>
      <c r="L43" s="12"/>
      <c r="M43" s="12"/>
      <c r="N43" s="14">
        <f t="shared" si="3"/>
        <v>0</v>
      </c>
    </row>
    <row r="44" spans="1:14" ht="85" customHeight="1" x14ac:dyDescent="0.25">
      <c r="A44" s="17"/>
      <c r="B44" s="16" t="s">
        <v>136</v>
      </c>
      <c r="C44" s="16" t="s">
        <v>137</v>
      </c>
      <c r="D44" s="18" t="s">
        <v>138</v>
      </c>
      <c r="E44" s="18" t="str">
        <f>[1]Sheet1!D43</f>
        <v>AutomaTeam</v>
      </c>
      <c r="F44" s="8" t="s">
        <v>220</v>
      </c>
      <c r="G44" s="20" t="s">
        <v>221</v>
      </c>
      <c r="H44" s="19">
        <v>1</v>
      </c>
      <c r="I44" s="16" t="s">
        <v>8</v>
      </c>
      <c r="J44" s="4"/>
      <c r="K44" s="5"/>
      <c r="L44" s="12"/>
      <c r="M44" s="12"/>
      <c r="N44" s="14">
        <f t="shared" si="3"/>
        <v>0</v>
      </c>
    </row>
    <row r="45" spans="1:14" ht="85" customHeight="1" x14ac:dyDescent="0.25">
      <c r="A45" s="17"/>
      <c r="B45" s="16" t="s">
        <v>139</v>
      </c>
      <c r="C45" s="16" t="s">
        <v>140</v>
      </c>
      <c r="D45" s="18" t="s">
        <v>141</v>
      </c>
      <c r="E45" s="18" t="str">
        <f>[1]Sheet1!D44</f>
        <v>AutomaTeam</v>
      </c>
      <c r="F45" s="8" t="s">
        <v>222</v>
      </c>
      <c r="G45" s="20" t="s">
        <v>223</v>
      </c>
      <c r="H45" s="19">
        <v>2</v>
      </c>
      <c r="I45" s="16" t="s">
        <v>8</v>
      </c>
      <c r="J45" s="4"/>
      <c r="K45" s="5"/>
      <c r="L45" s="12"/>
      <c r="M45" s="12"/>
      <c r="N45" s="14">
        <f t="shared" si="3"/>
        <v>0</v>
      </c>
    </row>
    <row r="46" spans="1:14" ht="85" customHeight="1" x14ac:dyDescent="0.25">
      <c r="A46" s="17"/>
      <c r="B46" s="16" t="s">
        <v>142</v>
      </c>
      <c r="C46" s="16" t="s">
        <v>143</v>
      </c>
      <c r="D46" s="18" t="s">
        <v>144</v>
      </c>
      <c r="E46" s="18" t="str">
        <f>[1]Sheet1!D45</f>
        <v>AutomaTeam</v>
      </c>
      <c r="F46" s="8" t="s">
        <v>224</v>
      </c>
      <c r="G46" s="20" t="s">
        <v>225</v>
      </c>
      <c r="H46" s="19">
        <v>1</v>
      </c>
      <c r="I46" s="16" t="s">
        <v>8</v>
      </c>
      <c r="J46" s="4"/>
      <c r="K46" s="5"/>
      <c r="L46" s="12"/>
      <c r="M46" s="12"/>
      <c r="N46" s="14">
        <f t="shared" si="3"/>
        <v>0</v>
      </c>
    </row>
    <row r="47" spans="1:14" ht="85" customHeight="1" x14ac:dyDescent="0.25">
      <c r="A47" s="17"/>
      <c r="B47" s="16" t="s">
        <v>145</v>
      </c>
      <c r="C47" s="16" t="s">
        <v>146</v>
      </c>
      <c r="D47" s="18" t="s">
        <v>147</v>
      </c>
      <c r="E47" s="18" t="str">
        <f>[1]Sheet1!D46</f>
        <v>SIT</v>
      </c>
      <c r="F47" s="8" t="s">
        <v>226</v>
      </c>
      <c r="G47" s="20" t="s">
        <v>227</v>
      </c>
      <c r="H47" s="19">
        <v>1</v>
      </c>
      <c r="I47" s="16" t="s">
        <v>8</v>
      </c>
      <c r="J47" s="4"/>
      <c r="K47" s="5"/>
      <c r="L47" s="12"/>
      <c r="M47" s="12"/>
      <c r="N47" s="14">
        <f t="shared" si="3"/>
        <v>0</v>
      </c>
    </row>
    <row r="48" spans="1:14" ht="85" customHeight="1" x14ac:dyDescent="0.25">
      <c r="A48" s="17"/>
      <c r="B48" s="16" t="s">
        <v>148</v>
      </c>
      <c r="C48" s="16" t="s">
        <v>149</v>
      </c>
      <c r="D48" s="18" t="s">
        <v>150</v>
      </c>
      <c r="E48" s="18" t="str">
        <f>[1]Sheet1!D47</f>
        <v>Pneumat</v>
      </c>
      <c r="F48" s="24" t="s">
        <v>229</v>
      </c>
      <c r="G48" s="20" t="s">
        <v>228</v>
      </c>
      <c r="H48" s="19">
        <v>2</v>
      </c>
      <c r="I48" s="16" t="s">
        <v>154</v>
      </c>
      <c r="J48" s="4"/>
      <c r="K48" s="5"/>
      <c r="L48" s="12"/>
      <c r="M48" s="12"/>
      <c r="N48" s="14">
        <f t="shared" si="3"/>
        <v>0</v>
      </c>
    </row>
    <row r="49" spans="1:14" ht="85" customHeight="1" thickBot="1" x14ac:dyDescent="0.3">
      <c r="A49" s="17"/>
      <c r="B49" s="16" t="s">
        <v>151</v>
      </c>
      <c r="C49" s="16" t="s">
        <v>152</v>
      </c>
      <c r="D49" s="18" t="s">
        <v>153</v>
      </c>
      <c r="E49" s="18" t="str">
        <f>[1]Sheet1!D48</f>
        <v>Pneumat</v>
      </c>
      <c r="F49" s="24" t="s">
        <v>163</v>
      </c>
      <c r="G49" s="20" t="s">
        <v>230</v>
      </c>
      <c r="H49" s="19">
        <v>2</v>
      </c>
      <c r="I49" s="16" t="s">
        <v>8</v>
      </c>
      <c r="J49" s="4"/>
      <c r="K49" s="5"/>
      <c r="L49" s="12"/>
      <c r="M49" s="12"/>
      <c r="N49" s="14">
        <f t="shared" si="3"/>
        <v>0</v>
      </c>
    </row>
    <row r="50" spans="1:14" ht="44" customHeight="1" thickBot="1" x14ac:dyDescent="0.3">
      <c r="N50" s="15">
        <f>SUM(N3:N49)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3:A49"/>
    <mergeCell ref="A1:N1"/>
  </mergeCells>
  <phoneticPr fontId="0" type="noConversion"/>
  <conditionalFormatting sqref="B3:B6">
    <cfRule type="duplicateValues" dxfId="0" priority="8"/>
  </conditionalFormatting>
  <dataValidations count="1">
    <dataValidation type="textLength" operator="equal" allowBlank="1" showInputMessage="1" showErrorMessage="1" sqref="A3">
      <formula1>8</formula1>
    </dataValidation>
  </dataValidations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Ewa Tomczyk</cp:lastModifiedBy>
  <cp:revision>1</cp:revision>
  <dcterms:created xsi:type="dcterms:W3CDTF">2020-02-25T13:46:28Z</dcterms:created>
  <dcterms:modified xsi:type="dcterms:W3CDTF">2025-11-06T10:11:06Z</dcterms:modified>
  <cp:category/>
</cp:coreProperties>
</file>